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020 кВтч" sheetId="4" r:id="rId1"/>
    <sheet name="2021 кВтч (2)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  <c r="L21" i="4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<sst xmlns="http://schemas.openxmlformats.org/spreadsheetml/2006/main" count="155" uniqueCount="33">
  <si>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</si>
  <si>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</si>
  <si>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</si>
  <si>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</si>
  <si>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</si>
  <si>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</si>
  <si>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</si>
  <si>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</si>
  <si>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</si>
  <si>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</si>
  <si>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</si>
  <si>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</si>
  <si>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</si>
  <si>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</si>
  <si>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</si>
  <si>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</si>
  <si>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</si>
  <si>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</si>
  <si>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</si>
  <si>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</si>
  <si>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</si>
  <si>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</si>
  <si>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</si>
  <si>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</si>
  <si>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</si>
  <si>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</si>
  <si>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</si>
  <si>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</si>
  <si>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</si>
  <si>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</si>
  <si>
    <t>Исполнитель:Сафронова Л.М.</t>
  </si>
  <si>
    <t>Овчинникова С.А.</t>
  </si>
  <si>
    <t>Красовский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</si>
</sst>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22" t="s">
        <v>26</v>
      </c>
      <c r="F2" s="22"/>
      <c r="G2" s="22"/>
      <c r="H2" s="22"/>
      <c r="I2" s="6"/>
      <c r="J2" s="6"/>
      <c r="K2" s="6"/>
      <c r="L2" s="6"/>
      <c r="M2" s="6"/>
    </row>
    <row r="3" spans="1:16" x14ac:dyDescent="0.25">
      <c r="B3" s="6"/>
      <c r="C3" s="6"/>
      <c r="D3" s="6"/>
      <c r="E3" s="22" t="s">
        <v>23</v>
      </c>
      <c r="F3" s="22"/>
      <c r="G3" s="22"/>
      <c r="H3" s="22"/>
      <c r="I3" s="6"/>
      <c r="J3" s="6"/>
      <c r="K3" s="6"/>
      <c r="L3" s="6"/>
      <c r="M3" s="6"/>
    </row>
    <row r="4" spans="1:16" x14ac:dyDescent="0.25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x14ac:dyDescent="0.25">
      <c r="B5" s="6"/>
      <c r="C5" s="6"/>
      <c r="D5" s="6"/>
      <c r="E5" s="6"/>
      <c r="F5" s="20" t="s">
        <v>24</v>
      </c>
      <c r="G5" s="21"/>
      <c r="H5" s="6"/>
      <c r="I5" s="6"/>
      <c r="J5" s="6"/>
      <c r="K5" s="6"/>
      <c r="L5" s="6"/>
      <c r="M5" s="6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8"/>
    </row>
    <row r="8" spans="1:16" x14ac:dyDescent="0.25">
      <c r="A8" s="17" t="s">
        <v>15</v>
      </c>
      <c r="B8" s="17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2864.0450000000001</v>
      </c>
      <c r="N8" s="2">
        <v>3023.1750000000002</v>
      </c>
      <c r="O8" s="2">
        <f>SUM(C8:N8)</f>
        <v>8658.4220000000005</v>
      </c>
      <c r="P8" s="7"/>
    </row>
    <row r="9" spans="1:16" x14ac:dyDescent="0.25">
      <c r="A9" s="18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979.50700000000006</v>
      </c>
      <c r="N9" s="2">
        <f t="shared" si="0"/>
        <v>1084.7680000000003</v>
      </c>
      <c r="O9" s="2">
        <f t="shared" ref="O9:O10" si="1">SUM(C9:N9)</f>
        <v>3171.768</v>
      </c>
    </row>
    <row r="10" spans="1:16" ht="14.25" customHeight="1" x14ac:dyDescent="0.25">
      <c r="A10" s="18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6" x14ac:dyDescent="0.25">
      <c r="A11" s="18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</row>
    <row r="12" spans="1:16" x14ac:dyDescent="0.25">
      <c r="A12" s="18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"/>
    </row>
    <row r="13" spans="1:16" x14ac:dyDescent="0.25">
      <c r="A13" s="18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22"/>
      <c r="F16" s="22"/>
      <c r="G16" s="22"/>
      <c r="H16" s="22"/>
      <c r="I16" s="6"/>
      <c r="J16" s="6"/>
      <c r="K16" s="6"/>
      <c r="L16" s="6"/>
      <c r="M16" s="6"/>
    </row>
    <row r="17" spans="1:15" x14ac:dyDescent="0.25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B18" s="6"/>
      <c r="C18" s="6"/>
      <c r="D18" s="6"/>
      <c r="E18" s="6"/>
      <c r="F18" s="20" t="s">
        <v>24</v>
      </c>
      <c r="G18" s="21"/>
      <c r="H18" s="6"/>
      <c r="I18" s="6"/>
      <c r="J18" s="6"/>
      <c r="K18" s="6"/>
      <c r="L18" s="6"/>
      <c r="M18" s="6"/>
    </row>
    <row r="19" spans="1:15" x14ac:dyDescent="0.25">
      <c r="A19" s="18" t="s">
        <v>14</v>
      </c>
      <c r="B19" s="18"/>
      <c r="C19" s="18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12</v>
      </c>
    </row>
    <row r="20" spans="1:15" x14ac:dyDescent="0.25">
      <c r="A20" s="18"/>
      <c r="B20" s="18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18"/>
    </row>
    <row r="21" spans="1:15" x14ac:dyDescent="0.25">
      <c r="A21" s="17" t="s">
        <v>15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18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18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18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18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"/>
    </row>
    <row r="26" spans="1:15" x14ac:dyDescent="0.25">
      <c r="A26" s="18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E2:H2"/>
    <mergeCell ref="E3:H3"/>
    <mergeCell ref="F5:G5"/>
    <mergeCell ref="A6:B7"/>
    <mergeCell ref="C6:N6"/>
    <mergeCell ref="A4:O4"/>
    <mergeCell ref="O6:O7"/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V26" sqref="V26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12"/>
      <c r="C2" s="12"/>
      <c r="D2" s="12"/>
      <c r="E2" s="22" t="s">
        <v>26</v>
      </c>
      <c r="F2" s="22"/>
      <c r="G2" s="22"/>
      <c r="H2" s="22"/>
      <c r="I2" s="12"/>
      <c r="J2" s="12"/>
      <c r="K2" s="12"/>
      <c r="L2" s="12"/>
      <c r="M2" s="12"/>
    </row>
    <row r="3" spans="1:16" x14ac:dyDescent="0.25">
      <c r="B3" s="12"/>
      <c r="C3" s="12"/>
      <c r="D3" s="12"/>
      <c r="E3" s="22" t="s">
        <v>23</v>
      </c>
      <c r="F3" s="22"/>
      <c r="G3" s="22"/>
      <c r="H3" s="22"/>
      <c r="I3" s="12"/>
      <c r="J3" s="12"/>
      <c r="K3" s="12"/>
      <c r="L3" s="12"/>
      <c r="M3" s="12"/>
    </row>
    <row r="4" spans="1:16" x14ac:dyDescent="0.25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x14ac:dyDescent="0.25">
      <c r="B5" s="12"/>
      <c r="C5" s="12"/>
      <c r="D5" s="12"/>
      <c r="E5" s="12"/>
      <c r="F5" s="20" t="s">
        <v>29</v>
      </c>
      <c r="G5" s="21"/>
      <c r="H5" s="12"/>
      <c r="I5" s="12"/>
      <c r="J5" s="12"/>
      <c r="K5" s="12"/>
      <c r="L5" s="12"/>
      <c r="M5" s="12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18"/>
    </row>
    <row r="8" spans="1:16" x14ac:dyDescent="0.25">
      <c r="A8" s="17" t="s">
        <v>15</v>
      </c>
      <c r="B8" s="17"/>
      <c r="C8" s="2">
        <f>C9+C10</f>
        <v>3977.884</v>
      </c>
      <c r="D8" s="2">
        <f t="shared" ref="D8:N8" si="0">D9+D10</f>
        <v>3318.9659999999999</v>
      </c>
      <c r="E8" s="2">
        <f t="shared" si="0"/>
        <v>3188.94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>SUM(C8:N8)</f>
        <v>10485.79</v>
      </c>
      <c r="P8" s="7"/>
    </row>
    <row r="9" spans="1:16" x14ac:dyDescent="0.25">
      <c r="A9" s="18" t="s">
        <v>16</v>
      </c>
      <c r="B9" s="11" t="s">
        <v>17</v>
      </c>
      <c r="C9" s="2">
        <v>1213.876</v>
      </c>
      <c r="D9" s="2">
        <v>769.22699999999998</v>
      </c>
      <c r="E9" s="2">
        <v>1020.152</v>
      </c>
      <c r="F9" s="2"/>
      <c r="G9" s="2"/>
      <c r="H9" s="2"/>
      <c r="I9" s="2"/>
      <c r="J9" s="2"/>
      <c r="K9" s="2"/>
      <c r="L9" s="2"/>
      <c r="M9" s="2"/>
      <c r="N9" s="2"/>
      <c r="O9" s="2">
        <f t="shared" ref="O9:O10" si="1">SUM(C9:N9)</f>
        <v>3003.2550000000001</v>
      </c>
    </row>
    <row r="10" spans="1:16" ht="14.25" customHeight="1" x14ac:dyDescent="0.25">
      <c r="A10" s="18"/>
      <c r="B10" s="11" t="s">
        <v>18</v>
      </c>
      <c r="C10" s="2">
        <v>2764.0079999999998</v>
      </c>
      <c r="D10" s="2">
        <v>2549.739</v>
      </c>
      <c r="E10" s="2">
        <v>2168.788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1"/>
        <v>7482.5349999999999</v>
      </c>
    </row>
    <row r="11" spans="1:16" x14ac:dyDescent="0.25">
      <c r="A11" s="18" t="s">
        <v>19</v>
      </c>
      <c r="B11" s="11" t="s">
        <v>20</v>
      </c>
      <c r="C11" s="2">
        <v>1334.21</v>
      </c>
      <c r="D11" s="2">
        <v>1145.0060000000001</v>
      </c>
      <c r="E11" s="2">
        <v>1170.9860000000001</v>
      </c>
      <c r="F11" s="2"/>
      <c r="G11" s="2"/>
      <c r="H11" s="2"/>
      <c r="I11" s="2"/>
      <c r="J11" s="2"/>
      <c r="K11" s="2"/>
      <c r="L11" s="2"/>
      <c r="M11" s="2"/>
      <c r="N11" s="2"/>
      <c r="O11" s="2">
        <f>SUM(C11:N11)</f>
        <v>3650.2020000000002</v>
      </c>
    </row>
    <row r="12" spans="1:16" x14ac:dyDescent="0.25">
      <c r="A12" s="18"/>
      <c r="B12" s="11" t="s">
        <v>25</v>
      </c>
      <c r="C12" s="11">
        <v>4.4000000000000004</v>
      </c>
      <c r="D12" s="11">
        <v>4.4000000000000004</v>
      </c>
      <c r="E12" s="11">
        <v>4.4000000000000004</v>
      </c>
      <c r="F12" s="11"/>
      <c r="G12" s="11"/>
      <c r="H12" s="11"/>
      <c r="I12" s="8"/>
      <c r="J12" s="8"/>
      <c r="K12" s="8"/>
      <c r="L12" s="8"/>
      <c r="M12" s="8"/>
      <c r="N12" s="8"/>
      <c r="O12" s="11"/>
    </row>
    <row r="13" spans="1:16" x14ac:dyDescent="0.25">
      <c r="A13" s="18"/>
      <c r="B13" s="11" t="s">
        <v>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/>
    </row>
    <row r="14" spans="1:16" x14ac:dyDescent="0.25">
      <c r="A14" s="5"/>
      <c r="B14" s="5"/>
      <c r="C14" s="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12"/>
      <c r="C16" s="12"/>
      <c r="D16" s="12"/>
      <c r="E16" s="22"/>
      <c r="F16" s="22"/>
      <c r="G16" s="22"/>
      <c r="H16" s="22"/>
      <c r="I16" s="12"/>
      <c r="J16" s="12"/>
      <c r="K16" s="12"/>
      <c r="L16" s="12"/>
      <c r="M16" s="12"/>
    </row>
    <row r="17" spans="1:15" x14ac:dyDescent="0.25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B18" s="12"/>
      <c r="C18" s="12"/>
      <c r="D18" s="12"/>
      <c r="E18" s="12"/>
      <c r="F18" s="20" t="s">
        <v>29</v>
      </c>
      <c r="G18" s="21"/>
      <c r="H18" s="12"/>
      <c r="I18" s="12"/>
      <c r="J18" s="12"/>
      <c r="K18" s="12"/>
      <c r="L18" s="12"/>
      <c r="M18" s="12"/>
    </row>
    <row r="19" spans="1:15" x14ac:dyDescent="0.25">
      <c r="A19" s="18" t="s">
        <v>14</v>
      </c>
      <c r="B19" s="18"/>
      <c r="C19" s="18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12</v>
      </c>
    </row>
    <row r="20" spans="1:15" x14ac:dyDescent="0.25">
      <c r="A20" s="18"/>
      <c r="B20" s="18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8</v>
      </c>
      <c r="L20" s="11" t="s">
        <v>9</v>
      </c>
      <c r="M20" s="11" t="s">
        <v>10</v>
      </c>
      <c r="N20" s="11" t="s">
        <v>11</v>
      </c>
      <c r="O20" s="18"/>
    </row>
    <row r="21" spans="1:15" x14ac:dyDescent="0.25">
      <c r="A21" s="17" t="s">
        <v>15</v>
      </c>
      <c r="B21" s="17"/>
      <c r="C21" s="2">
        <f>C22+C23</f>
        <v>270.03899999999999</v>
      </c>
      <c r="D21" s="2">
        <f t="shared" ref="D21:K21" si="2">D22+D23</f>
        <v>245.14499999999998</v>
      </c>
      <c r="E21" s="2">
        <f t="shared" si="2"/>
        <v>278.553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>L22+L23</f>
        <v>0</v>
      </c>
      <c r="M21" s="2">
        <f t="shared" ref="M21:N21" si="3">M22+M23</f>
        <v>0</v>
      </c>
      <c r="N21" s="2">
        <f t="shared" si="3"/>
        <v>0</v>
      </c>
      <c r="O21" s="2">
        <f>SUM(C21:N21)</f>
        <v>793.73699999999997</v>
      </c>
    </row>
    <row r="22" spans="1:15" x14ac:dyDescent="0.25">
      <c r="A22" s="18" t="s">
        <v>16</v>
      </c>
      <c r="B22" s="11" t="s">
        <v>17</v>
      </c>
      <c r="C22" s="2">
        <v>39.36</v>
      </c>
      <c r="D22" s="2">
        <v>50.08</v>
      </c>
      <c r="E22" s="2">
        <v>46.112000000000002</v>
      </c>
      <c r="F22" s="2"/>
      <c r="G22" s="2"/>
      <c r="H22" s="2"/>
      <c r="I22" s="2"/>
      <c r="J22" s="2"/>
      <c r="K22" s="2"/>
      <c r="L22" s="2"/>
      <c r="M22" s="2"/>
      <c r="N22" s="2"/>
      <c r="O22" s="2">
        <f t="shared" ref="O22:O23" si="4">SUM(C22:N22)</f>
        <v>135.55199999999999</v>
      </c>
    </row>
    <row r="23" spans="1:15" x14ac:dyDescent="0.25">
      <c r="A23" s="18"/>
      <c r="B23" s="11" t="s">
        <v>18</v>
      </c>
      <c r="C23" s="2">
        <v>230.679</v>
      </c>
      <c r="D23" s="2">
        <v>195.065</v>
      </c>
      <c r="E23" s="2">
        <v>232.441</v>
      </c>
      <c r="F23" s="2"/>
      <c r="G23" s="2"/>
      <c r="H23" s="2"/>
      <c r="I23" s="2"/>
      <c r="J23" s="2"/>
      <c r="K23" s="2"/>
      <c r="L23" s="2"/>
      <c r="M23" s="2"/>
      <c r="N23" s="2"/>
      <c r="O23" s="2">
        <f t="shared" si="4"/>
        <v>658.18500000000006</v>
      </c>
    </row>
    <row r="24" spans="1:15" x14ac:dyDescent="0.25">
      <c r="A24" s="18" t="s">
        <v>19</v>
      </c>
      <c r="B24" s="11" t="s">
        <v>20</v>
      </c>
      <c r="C24" s="2">
        <v>111.182</v>
      </c>
      <c r="D24" s="2">
        <v>100.417</v>
      </c>
      <c r="E24" s="2">
        <v>89.644000000000005</v>
      </c>
      <c r="F24" s="2"/>
      <c r="G24" s="2"/>
      <c r="H24" s="2"/>
      <c r="I24" s="2"/>
      <c r="J24" s="2"/>
      <c r="K24" s="2"/>
      <c r="L24" s="2"/>
      <c r="M24" s="2"/>
      <c r="N24" s="2"/>
      <c r="O24" s="2">
        <f>SUM(C24:N24)</f>
        <v>301.24299999999999</v>
      </c>
    </row>
    <row r="25" spans="1:15" x14ac:dyDescent="0.25">
      <c r="A25" s="18"/>
      <c r="B25" s="11" t="s">
        <v>25</v>
      </c>
      <c r="C25" s="11">
        <v>4.4000000000000004</v>
      </c>
      <c r="D25" s="11">
        <v>4.4000000000000004</v>
      </c>
      <c r="E25" s="11">
        <v>4.4000000000000004</v>
      </c>
      <c r="F25" s="11"/>
      <c r="G25" s="11"/>
      <c r="H25" s="11"/>
      <c r="I25" s="8"/>
      <c r="J25" s="8"/>
      <c r="K25" s="8"/>
      <c r="L25" s="8"/>
      <c r="M25" s="8"/>
      <c r="N25" s="8"/>
      <c r="O25" s="11">
        <f>SUM(C25:N25)</f>
        <v>13.200000000000001</v>
      </c>
    </row>
    <row r="26" spans="1:15" x14ac:dyDescent="0.25">
      <c r="A26" s="18"/>
      <c r="B26" s="11" t="s">
        <v>21</v>
      </c>
      <c r="C26" s="11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/>
    </row>
    <row r="28" spans="1:15" x14ac:dyDescent="0.25">
      <c r="B28" s="16" t="s">
        <v>30</v>
      </c>
      <c r="C28" s="13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9" t="s">
        <v>31</v>
      </c>
      <c r="C30" s="13"/>
      <c r="D30" s="9"/>
      <c r="E30" s="9"/>
      <c r="F30" s="9"/>
      <c r="G30" s="9"/>
      <c r="H30" s="9"/>
      <c r="I30" s="9"/>
      <c r="J30" s="9"/>
      <c r="K30" s="9"/>
      <c r="L30" s="9"/>
    </row>
    <row r="31" spans="1:15" x14ac:dyDescent="0.25">
      <c r="A31" s="4"/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9" t="s">
        <v>32</v>
      </c>
    </row>
    <row r="33" spans="1:3" x14ac:dyDescent="0.25">
      <c r="A33" s="4"/>
      <c r="B33" s="4"/>
      <c r="C33" s="15"/>
    </row>
    <row r="34" spans="1:3" x14ac:dyDescent="0.25">
      <c r="B34" s="9"/>
    </row>
  </sheetData>
  <mergeCells count="19">
    <mergeCell ref="A24:A26"/>
    <mergeCell ref="F18:G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  <mergeCell ref="A19:B20"/>
    <mergeCell ref="C19:N19"/>
    <mergeCell ref="O19:O20"/>
    <mergeCell ref="A21:B21"/>
    <mergeCell ref="A22:A23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кВтч</vt:lpstr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2021-04-07T05:58:44Z</dcterms:modified>
</cp:coreProperties>
</file>